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"/>
    </mc:Choice>
  </mc:AlternateContent>
  <bookViews>
    <workbookView xWindow="0" yWindow="0" windowWidth="20490" windowHeight="71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D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D27" i="9"/>
  <c r="C27" i="9"/>
  <c r="H26" i="9"/>
  <c r="H25" i="9"/>
  <c r="E24" i="9"/>
  <c r="D24" i="9"/>
  <c r="C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E15" i="9"/>
  <c r="E12" i="9" s="1"/>
  <c r="D15" i="9"/>
  <c r="C15" i="9"/>
  <c r="H14" i="9"/>
  <c r="H13" i="9"/>
  <c r="F12" i="9"/>
  <c r="C12" i="9"/>
  <c r="H15" i="9" l="1"/>
  <c r="H19" i="9"/>
  <c r="H27" i="9"/>
  <c r="H31" i="9"/>
  <c r="H24" i="9"/>
  <c r="F24" i="9"/>
  <c r="E36" i="9"/>
  <c r="D12" i="9"/>
  <c r="G36" i="9"/>
  <c r="F36" i="9"/>
  <c r="C36" i="9"/>
  <c r="D36" i="9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<sst xmlns="http://schemas.openxmlformats.org/spreadsheetml/2006/main" count="37" uniqueCount="27">
  <si>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</si>
  <si>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</si>
  <si>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</si>
  <si>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</si>
  <si>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</si>
  <si>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</si>
  <si>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</si>
  <si>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</si>
  <si>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</si>
  <si>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</si>
  <si>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</si>
  <si>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</si>
  <si>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</si>
  <si>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</si>
  <si>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</si>
  <si>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</si>
  <si>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</si>
  <si>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</si>
  <si>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</si>
  <si>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</si>
  <si>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</si>
  <si>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</si>
  <si>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</si>
  <si>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</si>
  <si>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</si>
  <si>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VIVIENDA</t>
  </si>
  <si>
    <t>Del 1 de enero al 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</si>
</sst>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0" xfId="0" applyNumberFormat="1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9525</xdr:rowOff>
    </xdr:from>
    <xdr:to>
      <xdr:col>7</xdr:col>
      <xdr:colOff>1133474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25325" y="200025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tabSelected="1" topLeftCell="C1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1</v>
      </c>
    </row>
    <row r="2" spans="1:9" s="7" customFormat="1" ht="61.15" customHeight="1" x14ac:dyDescent="0.25">
      <c r="B2" s="22"/>
      <c r="C2" s="22"/>
      <c r="D2" s="22"/>
      <c r="E2" s="22"/>
      <c r="F2" s="11"/>
      <c r="G2" s="11"/>
      <c r="H2" s="14"/>
    </row>
    <row r="4" spans="1:9" x14ac:dyDescent="0.25">
      <c r="B4" s="23" t="s">
        <v>25</v>
      </c>
      <c r="C4" s="24"/>
      <c r="D4" s="24"/>
      <c r="E4" s="24"/>
      <c r="F4" s="24"/>
      <c r="G4" s="24"/>
      <c r="H4" s="25"/>
    </row>
    <row r="5" spans="1:9" x14ac:dyDescent="0.25">
      <c r="B5" s="26" t="s">
        <v>2</v>
      </c>
      <c r="C5" s="27"/>
      <c r="D5" s="27"/>
      <c r="E5" s="27"/>
      <c r="F5" s="27"/>
      <c r="G5" s="27"/>
      <c r="H5" s="28"/>
    </row>
    <row r="6" spans="1:9" x14ac:dyDescent="0.25">
      <c r="B6" s="29" t="s">
        <v>11</v>
      </c>
      <c r="C6" s="30"/>
      <c r="D6" s="30"/>
      <c r="E6" s="30"/>
      <c r="F6" s="30"/>
      <c r="G6" s="30"/>
      <c r="H6" s="31"/>
    </row>
    <row r="7" spans="1:9" x14ac:dyDescent="0.25">
      <c r="B7" s="32" t="s">
        <v>26</v>
      </c>
      <c r="C7" s="32"/>
      <c r="D7" s="32"/>
      <c r="E7" s="32"/>
      <c r="F7" s="32"/>
      <c r="G7" s="32"/>
      <c r="H7" s="32"/>
    </row>
    <row r="8" spans="1:9" x14ac:dyDescent="0.25">
      <c r="B8" s="33" t="s">
        <v>0</v>
      </c>
      <c r="C8" s="34"/>
      <c r="D8" s="34"/>
      <c r="E8" s="34"/>
      <c r="F8" s="34"/>
      <c r="G8" s="34"/>
      <c r="H8" s="35"/>
    </row>
    <row r="9" spans="1:9" ht="14.45" customHeight="1" x14ac:dyDescent="0.25">
      <c r="B9" s="20" t="s">
        <v>3</v>
      </c>
      <c r="C9" s="21" t="s">
        <v>4</v>
      </c>
      <c r="D9" s="21"/>
      <c r="E9" s="21"/>
      <c r="F9" s="21"/>
      <c r="G9" s="21"/>
      <c r="H9" s="20" t="s">
        <v>5</v>
      </c>
    </row>
    <row r="10" spans="1:9" ht="30" x14ac:dyDescent="0.25">
      <c r="B10" s="20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20"/>
    </row>
    <row r="11" spans="1:9" x14ac:dyDescent="0.25">
      <c r="B11" s="10"/>
      <c r="C11" s="10"/>
      <c r="D11" s="10"/>
      <c r="E11" s="10"/>
      <c r="F11" s="10"/>
      <c r="G11" s="10"/>
      <c r="H11" s="10"/>
    </row>
    <row r="12" spans="1:9" s="1" customFormat="1" x14ac:dyDescent="0.25">
      <c r="B12" s="3" t="s">
        <v>12</v>
      </c>
      <c r="C12" s="15">
        <f>SUM(C13,C14,C15,C18,C19,C22)</f>
        <v>75942628.409999996</v>
      </c>
      <c r="D12" s="15">
        <f t="shared" ref="D12:G12" si="0">SUM(D13,D14,D15,D18,D19,D22)</f>
        <v>-5052422.25</v>
      </c>
      <c r="E12" s="15">
        <f t="shared" si="0"/>
        <v>70890206.159999996</v>
      </c>
      <c r="F12" s="15">
        <f t="shared" si="0"/>
        <v>42478027.700000003</v>
      </c>
      <c r="G12" s="15">
        <f t="shared" si="0"/>
        <v>36575192.210000001</v>
      </c>
      <c r="H12" s="15">
        <f>SUM(H13,H14,H15,H18,H19,H22)</f>
        <v>28412178.459999993</v>
      </c>
    </row>
    <row r="13" spans="1:9" s="1" customFormat="1" x14ac:dyDescent="0.25">
      <c r="B13" s="5" t="s">
        <v>13</v>
      </c>
      <c r="C13" s="16">
        <v>75942628.409999996</v>
      </c>
      <c r="D13" s="16">
        <f>E13-C13</f>
        <v>-5052422.25</v>
      </c>
      <c r="E13" s="16">
        <v>70890206.159999996</v>
      </c>
      <c r="F13" s="16">
        <v>42478027.700000003</v>
      </c>
      <c r="G13" s="16">
        <v>36575192.210000001</v>
      </c>
      <c r="H13" s="16">
        <f>E13-F13</f>
        <v>28412178.459999993</v>
      </c>
      <c r="I13" s="19"/>
    </row>
    <row r="14" spans="1:9" s="1" customFormat="1" x14ac:dyDescent="0.25">
      <c r="B14" s="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9" s="1" customFormat="1" x14ac:dyDescent="0.25">
      <c r="B15" s="5" t="s">
        <v>15</v>
      </c>
      <c r="C15" s="16">
        <f>C16+C17</f>
        <v>0</v>
      </c>
      <c r="D15" s="16">
        <f t="shared" ref="D15:G15" si="1">D16+D17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>H16+H17</f>
        <v>0</v>
      </c>
    </row>
    <row r="16" spans="1:9" s="1" customFormat="1" x14ac:dyDescent="0.25">
      <c r="B16" s="12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>E16-F16</f>
        <v>0</v>
      </c>
    </row>
    <row r="17" spans="2:8" s="1" customFormat="1" x14ac:dyDescent="0.25">
      <c r="B17" s="12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ref="H17:H18" si="2">E17-F17</f>
        <v>0</v>
      </c>
    </row>
    <row r="18" spans="2:8" s="1" customFormat="1" x14ac:dyDescent="0.25">
      <c r="B18" s="5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s="1" customFormat="1" ht="30" x14ac:dyDescent="0.25">
      <c r="B19" s="6" t="s">
        <v>19</v>
      </c>
      <c r="C19" s="16">
        <f>C20+C21</f>
        <v>0</v>
      </c>
      <c r="D19" s="16">
        <f t="shared" ref="D19:H19" si="3">D20+D21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</row>
    <row r="20" spans="2:8" s="1" customFormat="1" x14ac:dyDescent="0.25">
      <c r="B20" s="12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>E20-F20</f>
        <v>0</v>
      </c>
    </row>
    <row r="21" spans="2:8" s="1" customFormat="1" x14ac:dyDescent="0.25">
      <c r="B21" s="12" t="s">
        <v>21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>E21-F21</f>
        <v>0</v>
      </c>
    </row>
    <row r="22" spans="2:8" s="1" customFormat="1" x14ac:dyDescent="0.25">
      <c r="B22" s="5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>E22-F22</f>
        <v>0</v>
      </c>
    </row>
    <row r="23" spans="2:8" s="1" customFormat="1" x14ac:dyDescent="0.25">
      <c r="B23" s="9"/>
      <c r="C23" s="17"/>
      <c r="D23" s="17"/>
      <c r="E23" s="17"/>
      <c r="F23" s="17"/>
      <c r="G23" s="17"/>
      <c r="H23" s="17"/>
    </row>
    <row r="24" spans="2:8" s="1" customFormat="1" x14ac:dyDescent="0.25">
      <c r="B24" s="3" t="s">
        <v>23</v>
      </c>
      <c r="C24" s="15">
        <f>SUM(C25,C26,C27,C30,C31,C34)</f>
        <v>0</v>
      </c>
      <c r="D24" s="15">
        <f t="shared" ref="D24:G24" si="4">SUM(D25,D26,D27,D30,D31,D34)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>SUM(H25,H26,H27,H30,H31,H34)</f>
        <v>0</v>
      </c>
    </row>
    <row r="25" spans="2:8" s="1" customFormat="1" x14ac:dyDescent="0.25">
      <c r="B25" s="5" t="s">
        <v>13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>E25-F25</f>
        <v>0</v>
      </c>
    </row>
    <row r="26" spans="2:8" s="1" customFormat="1" x14ac:dyDescent="0.25">
      <c r="B26" s="5" t="s">
        <v>14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>E26-F26</f>
        <v>0</v>
      </c>
    </row>
    <row r="27" spans="2:8" s="1" customFormat="1" x14ac:dyDescent="0.25">
      <c r="B27" s="5" t="s">
        <v>15</v>
      </c>
      <c r="C27" s="16">
        <f>C28+C29</f>
        <v>0</v>
      </c>
      <c r="D27" s="16">
        <f t="shared" ref="D27:H27" si="5">D28+D29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</row>
    <row r="28" spans="2:8" s="1" customFormat="1" x14ac:dyDescent="0.25">
      <c r="B28" s="12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>E28-F28</f>
        <v>0</v>
      </c>
    </row>
    <row r="29" spans="2:8" s="1" customFormat="1" x14ac:dyDescent="0.25">
      <c r="B29" s="12" t="s">
        <v>17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ref="H29:H30" si="6">E29-F29</f>
        <v>0</v>
      </c>
    </row>
    <row r="30" spans="2:8" s="1" customFormat="1" x14ac:dyDescent="0.25">
      <c r="B30" s="5" t="s">
        <v>18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6"/>
        <v>0</v>
      </c>
    </row>
    <row r="31" spans="2:8" s="1" customFormat="1" ht="30" x14ac:dyDescent="0.25">
      <c r="B31" s="6" t="s">
        <v>19</v>
      </c>
      <c r="C31" s="16">
        <f>C32+C33</f>
        <v>0</v>
      </c>
      <c r="D31" s="16">
        <f t="shared" ref="D31:H31" si="7">D32+D33</f>
        <v>0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</row>
    <row r="32" spans="2:8" s="1" customFormat="1" x14ac:dyDescent="0.25">
      <c r="B32" s="12" t="s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>E32-F32</f>
        <v>0</v>
      </c>
    </row>
    <row r="33" spans="2:8" s="1" customFormat="1" x14ac:dyDescent="0.25">
      <c r="B33" s="12" t="s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:H34" si="8">E33-F33</f>
        <v>0</v>
      </c>
    </row>
    <row r="34" spans="2:8" s="1" customFormat="1" x14ac:dyDescent="0.25">
      <c r="B34" s="5" t="s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8"/>
        <v>0</v>
      </c>
    </row>
    <row r="35" spans="2:8" s="1" customFormat="1" x14ac:dyDescent="0.25">
      <c r="B35" s="2"/>
      <c r="C35" s="18"/>
      <c r="D35" s="18"/>
      <c r="E35" s="18"/>
      <c r="F35" s="18"/>
      <c r="G35" s="18"/>
      <c r="H35" s="18"/>
    </row>
    <row r="36" spans="2:8" s="1" customFormat="1" x14ac:dyDescent="0.25">
      <c r="B36" s="3" t="s">
        <v>24</v>
      </c>
      <c r="C36" s="15">
        <f>C24+C12</f>
        <v>75942628.409999996</v>
      </c>
      <c r="D36" s="15">
        <f t="shared" ref="D36:H36" si="9">D24+D12</f>
        <v>-5052422.25</v>
      </c>
      <c r="E36" s="15">
        <f t="shared" si="9"/>
        <v>70890206.159999996</v>
      </c>
      <c r="F36" s="15">
        <f t="shared" si="9"/>
        <v>42478027.700000003</v>
      </c>
      <c r="G36" s="15">
        <f t="shared" si="9"/>
        <v>36575192.210000001</v>
      </c>
      <c r="H36" s="15">
        <f t="shared" si="9"/>
        <v>28412178.459999993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2019-07-15T21:26:16Z</dcterms:modified>
</cp:coreProperties>
</file>